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vino\Documents\Pre-review\"/>
    </mc:Choice>
  </mc:AlternateContent>
  <bookViews>
    <workbookView xWindow="-14295" yWindow="-19800" windowWidth="24105" windowHeight="19275"/>
  </bookViews>
  <sheets>
    <sheet name="Experimental Anim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L16" i="1"/>
  <c r="J17" i="1" l="1"/>
  <c r="J18" i="1"/>
  <c r="J19" i="1"/>
  <c r="J20" i="1"/>
  <c r="J21" i="1"/>
  <c r="J22" i="1"/>
  <c r="J23" i="1"/>
  <c r="J24" i="1"/>
  <c r="L17" i="1" l="1"/>
  <c r="L18" i="1"/>
  <c r="L19" i="1"/>
  <c r="L20" i="1"/>
  <c r="L21" i="1"/>
  <c r="L22" i="1"/>
  <c r="L23" i="1"/>
  <c r="L24" i="1"/>
  <c r="L26" i="1" l="1"/>
</calcChain>
</file>

<file path=xl/sharedStrings.xml><?xml version="1.0" encoding="utf-8"?>
<sst xmlns="http://schemas.openxmlformats.org/spreadsheetml/2006/main" count="54" uniqueCount="46">
  <si>
    <t>Notes</t>
  </si>
  <si>
    <t>Total</t>
  </si>
  <si>
    <t>Total Animals Required</t>
  </si>
  <si>
    <t>Experiment</t>
  </si>
  <si>
    <t>Formula</t>
  </si>
  <si>
    <t>Power</t>
  </si>
  <si>
    <t>Alpha</t>
  </si>
  <si>
    <t>Total Animals</t>
  </si>
  <si>
    <t>Effect Size</t>
  </si>
  <si>
    <t>Experiment - Name/Brief description</t>
  </si>
  <si>
    <t>Effect size - What is the difference between your control and experimental group? (usually expressed as the difference between means of two groups)</t>
  </si>
  <si>
    <t>Standard deviation - What is the variability within one group or sampling? (if applicable)</t>
  </si>
  <si>
    <t>Alpha - What is the significance level? (usually set according to desired P values - 0.05, 0.01, etc.)</t>
  </si>
  <si>
    <t>#</t>
  </si>
  <si>
    <t>Formula - Which test did you use?</t>
  </si>
  <si>
    <t>Replications - If you need to repeat experiments, list how many total experiments must be finished here. Then, explain why in the Notes section</t>
  </si>
  <si>
    <t>Notes - Give any other applicable information that could affect animal use numbers</t>
  </si>
  <si>
    <t>Power - What is the probability of finding an effect? (usually set at .8 but may be higher depending on study)</t>
  </si>
  <si>
    <t>Time points - # of points when experimental endpoints are met or when animals are harvested</t>
  </si>
  <si>
    <t>Total animals required to complete one experiment</t>
  </si>
  <si>
    <t>Frequency - % animals with the desired genotype/phenotype, etc.</t>
  </si>
  <si>
    <t>Key</t>
  </si>
  <si>
    <t>Total Cat D</t>
  </si>
  <si>
    <t>Group Size</t>
  </si>
  <si>
    <t>…</t>
  </si>
  <si>
    <t>Text</t>
  </si>
  <si>
    <t>Experiment replicates</t>
  </si>
  <si>
    <t>Experiment groups - # of conditions per experiment, may include sham/control groups (i.e. how many different drug treatments?)</t>
  </si>
  <si>
    <t>Experiment description</t>
  </si>
  <si>
    <t>Reps</t>
  </si>
  <si>
    <t>Std. Dev.</t>
  </si>
  <si>
    <t>Note: If effect size is unknown, then an estimation may be used. According to Cohen et al, small effect = 0.2, medium effect = 0.5, large effect = 0.8</t>
  </si>
  <si>
    <t>=PRODUCT(C#:I#)</t>
  </si>
  <si>
    <t># of Sexes studied</t>
  </si>
  <si>
    <t># of Strains/Lines studied</t>
  </si>
  <si>
    <t># of Experimental groups (incl Controls)</t>
  </si>
  <si>
    <t># of Euthanasia time points</t>
  </si>
  <si>
    <r>
      <t>Animals per group (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</si>
  <si>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 xml:space="preserve">Outcomes measured </t>
  </si>
  <si>
    <t>Outcomes measured - # of variables that are analyzed (e.g sets of behavioral tests, biological assays) if different animals are used for the different outcome measurements</t>
  </si>
  <si>
    <t xml:space="preserve">Model Success rate (%) </t>
  </si>
  <si>
    <r>
      <t xml:space="preserve">Model Success Rate - % of animals </t>
    </r>
    <r>
      <rPr>
        <b/>
        <sz val="11"/>
        <color theme="1"/>
        <rFont val="Calibri"/>
        <family val="2"/>
        <scheme val="minor"/>
      </rPr>
      <t>successful to yield data (accounts for losses</t>
    </r>
    <r>
      <rPr>
        <sz val="11"/>
        <color theme="1"/>
        <rFont val="Calibri"/>
        <family val="2"/>
        <scheme val="minor"/>
      </rPr>
      <t xml:space="preserve"> due to mortality, technical failure, etc.  Enter WHOLE numbers, such a 90 for 90% success</t>
    </r>
  </si>
  <si>
    <t>Cat E Cold Exposure</t>
  </si>
  <si>
    <t>Carbone hypothetical: comparing 5 strains - SEE BELOW:</t>
  </si>
  <si>
    <r>
      <rPr>
        <b/>
        <sz val="11"/>
        <color theme="1"/>
        <rFont val="Calibri"/>
        <family val="2"/>
        <scheme val="minor"/>
      </rPr>
      <t>HYPOTHETICAL</t>
    </r>
    <r>
      <rPr>
        <sz val="11"/>
        <color theme="1"/>
        <rFont val="Calibri"/>
        <family val="2"/>
        <scheme val="minor"/>
      </rPr>
      <t>: if you study 5 strains of mice in cold, no concern for whether male or female, no other manipulations, one time point, n of 10, and expect to lose about4% for failure to adapt</t>
    </r>
  </si>
  <si>
    <t>=ROUNDUP(J#/(K#),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</si>
</sst>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9" fontId="0" fillId="0" borderId="2" xfId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quotePrefix="1" applyFont="1" applyBorder="1" applyAlignment="1">
      <alignment wrapText="1"/>
    </xf>
    <xf numFmtId="9" fontId="4" fillId="0" borderId="2" xfId="1" applyFont="1" applyBorder="1" applyAlignment="1">
      <alignment wrapText="1"/>
    </xf>
    <xf numFmtId="0" fontId="2" fillId="0" borderId="0" xfId="0" applyFont="1" applyAlignment="1">
      <alignment horizontal="center" wrapText="1"/>
    </xf>
    <xf numFmtId="9" fontId="2" fillId="0" borderId="2" xfId="1" applyFont="1" applyBorder="1" applyAlignment="1">
      <alignment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14" workbookViewId="0">
      <selection activeCell="J17" sqref="J17"/>
    </sheetView>
  </sheetViews>
  <sheetFormatPr defaultColWidth="8.85546875" defaultRowHeight="15" x14ac:dyDescent="0.25"/>
  <cols>
    <col min="1" max="1" width="11.28515625" style="21" bestFit="1" customWidth="1"/>
    <col min="2" max="2" width="22.140625" style="7" bestFit="1" customWidth="1"/>
    <col min="3" max="3" width="11.42578125" style="7" bestFit="1" customWidth="1"/>
    <col min="4" max="4" width="7.7109375" style="7" bestFit="1" customWidth="1"/>
    <col min="5" max="5" width="12.42578125" style="7" bestFit="1" customWidth="1"/>
    <col min="6" max="6" width="13.42578125" style="7" customWidth="1"/>
    <col min="7" max="7" width="11.42578125" style="7" bestFit="1" customWidth="1"/>
    <col min="8" max="8" width="10" style="7" bestFit="1" customWidth="1"/>
    <col min="9" max="9" width="13.140625" style="7" bestFit="1" customWidth="1"/>
    <col min="10" max="10" width="24.42578125" style="7" bestFit="1" customWidth="1"/>
    <col min="11" max="11" width="15.85546875" style="7" bestFit="1" customWidth="1"/>
    <col min="12" max="12" width="23.7109375" style="7" bestFit="1" customWidth="1"/>
    <col min="13" max="13" width="9.140625" style="7" bestFit="1" customWidth="1"/>
    <col min="14" max="16384" width="8.85546875" style="7"/>
  </cols>
  <sheetData>
    <row r="1" spans="1:12" ht="15.75" hidden="1" thickBot="1" x14ac:dyDescent="0.3">
      <c r="A1" s="4" t="s">
        <v>3</v>
      </c>
      <c r="B1" s="5" t="s">
        <v>8</v>
      </c>
      <c r="C1" s="5" t="s">
        <v>30</v>
      </c>
      <c r="D1" s="5" t="s">
        <v>6</v>
      </c>
      <c r="E1" s="5" t="s">
        <v>5</v>
      </c>
      <c r="F1" s="5" t="s">
        <v>4</v>
      </c>
      <c r="G1" s="5" t="s">
        <v>23</v>
      </c>
      <c r="H1" s="5" t="s">
        <v>29</v>
      </c>
      <c r="I1" s="5" t="s">
        <v>0</v>
      </c>
      <c r="J1" s="6" t="s">
        <v>1</v>
      </c>
    </row>
    <row r="2" spans="1:12" hidden="1" x14ac:dyDescent="0.25">
      <c r="A2" s="8"/>
      <c r="B2" s="9"/>
      <c r="C2" s="9"/>
      <c r="D2" s="10"/>
      <c r="E2" s="10"/>
      <c r="F2" s="10"/>
      <c r="G2" s="10"/>
      <c r="H2" s="10"/>
      <c r="I2" s="10"/>
      <c r="J2" s="10"/>
    </row>
    <row r="3" spans="1:12" hidden="1" x14ac:dyDescent="0.25">
      <c r="A3" s="11"/>
      <c r="B3" s="12"/>
      <c r="C3" s="12"/>
      <c r="D3" s="10"/>
      <c r="E3" s="10"/>
      <c r="F3" s="10"/>
      <c r="G3" s="2"/>
      <c r="H3" s="2"/>
      <c r="I3" s="2"/>
      <c r="J3" s="2"/>
    </row>
    <row r="4" spans="1:12" hidden="1" x14ac:dyDescent="0.25">
      <c r="A4" s="7"/>
      <c r="I4" s="1" t="s">
        <v>7</v>
      </c>
      <c r="J4" s="2"/>
    </row>
    <row r="5" spans="1:12" hidden="1" x14ac:dyDescent="0.25">
      <c r="A5" s="23" t="s">
        <v>9</v>
      </c>
      <c r="B5" s="23"/>
      <c r="C5" s="23"/>
      <c r="D5" s="23"/>
      <c r="E5" s="23"/>
      <c r="F5" s="23"/>
      <c r="G5" s="23"/>
      <c r="H5" s="23"/>
      <c r="I5" s="23"/>
      <c r="J5" s="23"/>
    </row>
    <row r="6" spans="1:12" hidden="1" x14ac:dyDescent="0.2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</row>
    <row r="7" spans="1:12" hidden="1" x14ac:dyDescent="0.25">
      <c r="A7" s="13"/>
      <c r="B7" s="23" t="s">
        <v>31</v>
      </c>
      <c r="C7" s="23"/>
      <c r="D7" s="23"/>
      <c r="E7" s="23"/>
      <c r="F7" s="23"/>
      <c r="G7" s="23"/>
      <c r="H7" s="23"/>
      <c r="I7" s="23"/>
      <c r="J7" s="23"/>
      <c r="K7" s="23"/>
    </row>
    <row r="8" spans="1:12" hidden="1" x14ac:dyDescent="0.25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</row>
    <row r="9" spans="1:12" hidden="1" x14ac:dyDescent="0.25">
      <c r="A9" s="23" t="s">
        <v>12</v>
      </c>
      <c r="B9" s="23"/>
      <c r="C9" s="23"/>
      <c r="D9" s="23"/>
      <c r="E9" s="23"/>
      <c r="F9" s="23"/>
      <c r="G9" s="23"/>
      <c r="H9" s="23"/>
      <c r="I9" s="23"/>
      <c r="J9" s="23"/>
    </row>
    <row r="10" spans="1:12" hidden="1" x14ac:dyDescent="0.25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2" hidden="1" x14ac:dyDescent="0.25">
      <c r="A11" s="23" t="s">
        <v>14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2" hidden="1" x14ac:dyDescent="0.25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2" hidden="1" x14ac:dyDescent="0.25">
      <c r="A13" s="23" t="s">
        <v>16</v>
      </c>
      <c r="B13" s="23"/>
      <c r="C13" s="23"/>
      <c r="D13" s="23"/>
      <c r="E13" s="23"/>
      <c r="F13" s="23"/>
      <c r="G13" s="23"/>
      <c r="H13" s="23"/>
      <c r="I13" s="23"/>
      <c r="J13" s="23"/>
    </row>
    <row r="15" spans="1:12" ht="60" x14ac:dyDescent="0.25">
      <c r="A15" s="14" t="s">
        <v>3</v>
      </c>
      <c r="B15" s="1" t="s">
        <v>28</v>
      </c>
      <c r="C15" s="1" t="s">
        <v>37</v>
      </c>
      <c r="D15" s="1" t="s">
        <v>33</v>
      </c>
      <c r="E15" s="1" t="s">
        <v>34</v>
      </c>
      <c r="F15" s="3" t="s">
        <v>35</v>
      </c>
      <c r="G15" s="1" t="s">
        <v>36</v>
      </c>
      <c r="H15" s="1" t="s">
        <v>38</v>
      </c>
      <c r="I15" s="1" t="s">
        <v>26</v>
      </c>
      <c r="J15" s="1" t="s">
        <v>19</v>
      </c>
      <c r="K15" s="1" t="s">
        <v>40</v>
      </c>
      <c r="L15" s="1" t="s">
        <v>2</v>
      </c>
    </row>
    <row r="16" spans="1:12" ht="45" x14ac:dyDescent="0.25">
      <c r="A16" s="14" t="s">
        <v>42</v>
      </c>
      <c r="B16" s="2" t="s">
        <v>43</v>
      </c>
      <c r="C16" s="2">
        <v>10</v>
      </c>
      <c r="D16" s="2">
        <v>1</v>
      </c>
      <c r="E16" s="2">
        <v>5</v>
      </c>
      <c r="F16" s="2">
        <v>1</v>
      </c>
      <c r="G16" s="2">
        <v>1</v>
      </c>
      <c r="H16" s="2">
        <v>1</v>
      </c>
      <c r="I16" s="2">
        <v>1</v>
      </c>
      <c r="J16" s="15">
        <f>PRODUCT(C16:I16)</f>
        <v>50</v>
      </c>
      <c r="K16" s="16">
        <v>0.96</v>
      </c>
      <c r="L16" s="2">
        <f>ROUNDUP(J16/(K16), 0)</f>
        <v>53</v>
      </c>
    </row>
    <row r="17" spans="1:12" x14ac:dyDescent="0.25">
      <c r="A17" s="14"/>
      <c r="B17" s="2"/>
      <c r="C17" s="2"/>
      <c r="D17" s="2"/>
      <c r="E17" s="2"/>
      <c r="F17" s="2"/>
      <c r="G17" s="2"/>
      <c r="H17" s="2"/>
      <c r="I17" s="2"/>
      <c r="J17" s="15">
        <f t="shared" ref="J17:J24" si="0">PRODUCT(C17:I17)</f>
        <v>0</v>
      </c>
      <c r="K17" s="16">
        <v>1</v>
      </c>
      <c r="L17" s="2">
        <f t="shared" ref="L17:L24" si="1">J17/K17</f>
        <v>0</v>
      </c>
    </row>
    <row r="18" spans="1:12" x14ac:dyDescent="0.25">
      <c r="A18" s="14"/>
      <c r="B18" s="2"/>
      <c r="C18" s="2"/>
      <c r="D18" s="2"/>
      <c r="E18" s="2"/>
      <c r="F18" s="2"/>
      <c r="G18" s="2"/>
      <c r="H18" s="2"/>
      <c r="I18" s="2"/>
      <c r="J18" s="15">
        <f t="shared" si="0"/>
        <v>0</v>
      </c>
      <c r="K18" s="16">
        <v>1</v>
      </c>
      <c r="L18" s="2">
        <f t="shared" si="1"/>
        <v>0</v>
      </c>
    </row>
    <row r="19" spans="1:12" x14ac:dyDescent="0.25">
      <c r="A19" s="14"/>
      <c r="B19" s="2"/>
      <c r="C19" s="2"/>
      <c r="D19" s="2"/>
      <c r="E19" s="2"/>
      <c r="F19" s="2"/>
      <c r="G19" s="2"/>
      <c r="H19" s="2"/>
      <c r="I19" s="2"/>
      <c r="J19" s="15">
        <f t="shared" si="0"/>
        <v>0</v>
      </c>
      <c r="K19" s="16">
        <v>1</v>
      </c>
      <c r="L19" s="2">
        <f t="shared" si="1"/>
        <v>0</v>
      </c>
    </row>
    <row r="20" spans="1:12" x14ac:dyDescent="0.25">
      <c r="A20" s="14"/>
      <c r="B20" s="2"/>
      <c r="C20" s="2"/>
      <c r="D20" s="2"/>
      <c r="E20" s="2"/>
      <c r="F20" s="2"/>
      <c r="G20" s="2"/>
      <c r="H20" s="2"/>
      <c r="I20" s="2"/>
      <c r="J20" s="15">
        <f t="shared" si="0"/>
        <v>0</v>
      </c>
      <c r="K20" s="16">
        <v>1</v>
      </c>
      <c r="L20" s="2">
        <f t="shared" si="1"/>
        <v>0</v>
      </c>
    </row>
    <row r="21" spans="1:12" x14ac:dyDescent="0.25">
      <c r="A21" s="14"/>
      <c r="B21" s="2"/>
      <c r="C21" s="2"/>
      <c r="D21" s="2"/>
      <c r="E21" s="2"/>
      <c r="F21" s="2"/>
      <c r="G21" s="2"/>
      <c r="H21" s="2"/>
      <c r="I21" s="2"/>
      <c r="J21" s="15">
        <f t="shared" si="0"/>
        <v>0</v>
      </c>
      <c r="K21" s="16">
        <v>1</v>
      </c>
      <c r="L21" s="2">
        <f t="shared" si="1"/>
        <v>0</v>
      </c>
    </row>
    <row r="22" spans="1:12" x14ac:dyDescent="0.25">
      <c r="A22" s="14"/>
      <c r="B22" s="2"/>
      <c r="C22" s="2"/>
      <c r="D22" s="2"/>
      <c r="E22" s="2"/>
      <c r="F22" s="2"/>
      <c r="G22" s="2"/>
      <c r="H22" s="2"/>
      <c r="I22" s="2"/>
      <c r="J22" s="15">
        <f t="shared" si="0"/>
        <v>0</v>
      </c>
      <c r="K22" s="16">
        <v>1</v>
      </c>
      <c r="L22" s="2">
        <f t="shared" si="1"/>
        <v>0</v>
      </c>
    </row>
    <row r="23" spans="1:12" x14ac:dyDescent="0.25">
      <c r="A23" s="14"/>
      <c r="B23" s="2"/>
      <c r="C23" s="2"/>
      <c r="D23" s="2"/>
      <c r="E23" s="2"/>
      <c r="F23" s="2"/>
      <c r="G23" s="2"/>
      <c r="H23" s="2"/>
      <c r="I23" s="2"/>
      <c r="J23" s="15">
        <f t="shared" si="0"/>
        <v>0</v>
      </c>
      <c r="K23" s="16">
        <v>1</v>
      </c>
      <c r="L23" s="2">
        <f t="shared" si="1"/>
        <v>0</v>
      </c>
    </row>
    <row r="24" spans="1:12" x14ac:dyDescent="0.25">
      <c r="A24" s="14"/>
      <c r="B24" s="2"/>
      <c r="C24" s="2"/>
      <c r="D24" s="2"/>
      <c r="E24" s="2"/>
      <c r="F24" s="2"/>
      <c r="G24" s="2"/>
      <c r="H24" s="2"/>
      <c r="I24" s="2"/>
      <c r="J24" s="15">
        <f t="shared" si="0"/>
        <v>0</v>
      </c>
      <c r="K24" s="16">
        <v>1</v>
      </c>
      <c r="L24" s="2">
        <f t="shared" si="1"/>
        <v>0</v>
      </c>
    </row>
    <row r="25" spans="1:12" x14ac:dyDescent="0.25">
      <c r="A25" s="17" t="s">
        <v>24</v>
      </c>
      <c r="B25" s="18" t="s">
        <v>25</v>
      </c>
      <c r="C25" s="18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13</v>
      </c>
      <c r="J25" s="19" t="s">
        <v>32</v>
      </c>
      <c r="K25" s="20" t="s">
        <v>13</v>
      </c>
      <c r="L25" s="19" t="s">
        <v>45</v>
      </c>
    </row>
    <row r="26" spans="1:12" x14ac:dyDescent="0.25">
      <c r="K26" s="22" t="s">
        <v>22</v>
      </c>
      <c r="L26" s="1">
        <f>SUM(L16:L25)</f>
        <v>53</v>
      </c>
    </row>
    <row r="27" spans="1:12" x14ac:dyDescent="0.25">
      <c r="A27" s="21" t="s">
        <v>21</v>
      </c>
      <c r="B27" s="23" t="s">
        <v>27</v>
      </c>
      <c r="C27" s="23"/>
      <c r="D27" s="23"/>
      <c r="E27" s="23"/>
      <c r="F27" s="23"/>
      <c r="G27" s="23"/>
      <c r="H27" s="23"/>
      <c r="I27" s="23"/>
      <c r="J27" s="23"/>
    </row>
    <row r="28" spans="1:12" x14ac:dyDescent="0.25">
      <c r="B28" s="23" t="s">
        <v>18</v>
      </c>
      <c r="C28" s="23"/>
      <c r="D28" s="23"/>
      <c r="E28" s="23"/>
      <c r="F28" s="23"/>
      <c r="G28" s="23"/>
      <c r="H28" s="23"/>
      <c r="I28" s="23"/>
      <c r="J28" s="23"/>
    </row>
    <row r="29" spans="1:12" x14ac:dyDescent="0.25">
      <c r="B29" s="23" t="s">
        <v>39</v>
      </c>
      <c r="C29" s="23"/>
      <c r="D29" s="23"/>
      <c r="E29" s="23"/>
      <c r="F29" s="23"/>
      <c r="G29" s="23"/>
      <c r="H29" s="23"/>
      <c r="I29" s="23"/>
      <c r="J29" s="23"/>
    </row>
    <row r="30" spans="1:12" x14ac:dyDescent="0.25">
      <c r="B30" s="23" t="s">
        <v>20</v>
      </c>
      <c r="C30" s="23"/>
      <c r="D30" s="23"/>
      <c r="E30" s="23"/>
      <c r="F30" s="23"/>
      <c r="G30" s="23"/>
      <c r="H30" s="23"/>
      <c r="I30" s="23"/>
      <c r="J30" s="23"/>
    </row>
    <row r="31" spans="1:12" x14ac:dyDescent="0.25">
      <c r="B31" s="23" t="s">
        <v>41</v>
      </c>
      <c r="C31" s="23"/>
      <c r="D31" s="23"/>
      <c r="E31" s="23"/>
      <c r="F31" s="23"/>
      <c r="G31" s="23"/>
      <c r="H31" s="23"/>
      <c r="I31" s="23"/>
      <c r="J31" s="23"/>
    </row>
    <row r="35" spans="2:2" ht="135" x14ac:dyDescent="0.25">
      <c r="B35" s="7" t="s">
        <v>44</v>
      </c>
    </row>
  </sheetData>
  <mergeCells count="14">
    <mergeCell ref="A5:J5"/>
    <mergeCell ref="A8:J8"/>
    <mergeCell ref="B27:J27"/>
    <mergeCell ref="A9:J9"/>
    <mergeCell ref="A10:J10"/>
    <mergeCell ref="A11:J11"/>
    <mergeCell ref="A12:J12"/>
    <mergeCell ref="A13:J13"/>
    <mergeCell ref="B7:K7"/>
    <mergeCell ref="B28:J28"/>
    <mergeCell ref="B29:J29"/>
    <mergeCell ref="B30:J30"/>
    <mergeCell ref="B31:J31"/>
    <mergeCell ref="A6:J6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Experimental Animals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Frank</dc:creator>
  <cp:lastModifiedBy>Alvino, Gina M</cp:lastModifiedBy>
  <cp:lastPrinted>2018-01-30T19:03:00Z</cp:lastPrinted>
  <dcterms:created xsi:type="dcterms:W3CDTF">2018-01-17T02:24:42Z</dcterms:created>
  <dcterms:modified xsi:type="dcterms:W3CDTF">2018-08-01T19:41:37Z</dcterms:modified>
</cp:coreProperties>
</file>